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12_第三弾公募\02_セット版\宇宙資源\"/>
    </mc:Choice>
  </mc:AlternateContent>
  <xr:revisionPtr revIDLastSave="0" documentId="13_ncr:1_{31D14B3A-8A15-4465-B310-CB9314DC45C4}" xr6:coauthVersionLast="47" xr6:coauthVersionMax="47" xr10:uidLastSave="{00000000-0000-0000-0000-000000000000}"/>
  <workbookProtection workbookAlgorithmName="SHA-512" workbookHashValue="hXcBCrYIwHgF/zCCPC94k8mIxw6ohtlmGXm2nz1816ExAGJJ6pqsn+nxJnX9/zav3DniDQyc0NRPj7sbmA90PA==" workbookSaltValue="6SABDhNSfMZMrmx1DXuXXw==" workbookSpinCount="100000" lockStructure="1"/>
  <bookViews>
    <workbookView xWindow="3030" yWindow="-16320" windowWidth="29040" windowHeight="1572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<sst xmlns="http://schemas.openxmlformats.org/spreadsheetml/2006/main" count="1234" uniqueCount="364">
  <si>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</si>
  <si>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</si>
  <si>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</si>
  <si>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</si>
  <si>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</si>
  <si>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</si>
  <si>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</si>
  <si>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</si>
  <si>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</si>
  <si>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</si>
  <si>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</si>
  <si>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</si>
  <si>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</si>
  <si>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</si>
  <si>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</si>
  <si>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</si>
  <si>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</si>
  <si>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</si>
  <si>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</si>
  <si>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</si>
  <si>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</si>
  <si>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</si>
  <si>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</si>
  <si>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</si>
  <si>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</si>
  <si>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</si>
  <si>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</si>
  <si>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</si>
  <si>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</si>
  <si>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</si>
  <si>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</si>
  <si>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</si>
  <si>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</si>
  <si>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</si>
  <si>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</si>
  <si>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</si>
  <si>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</si>
  <si>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</si>
  <si>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</si>
  <si>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</si>
  <si>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</si>
  <si>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</si>
  <si>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</si>
  <si>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</si>
  <si>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</si>
  <si>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</si>
  <si>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</si>
  <si>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</si>
  <si>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</si>
  <si>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</si>
  <si>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</si>
  <si>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</si>
  <si>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</si>
  <si>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</si>
  <si>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</si>
  <si>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</si>
  <si>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</si>
  <si>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</si>
  <si>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</si>
  <si>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</si>
  <si>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</si>
  <si>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</si>
  <si>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</si>
  <si>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</si>
  <si>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</si>
  <si>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</si>
  <si>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</si>
  <si>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</si>
  <si>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</si>
  <si>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</si>
  <si>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</si>
  <si>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</si>
  <si>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</si>
  <si>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</si>
  <si>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</si>
  <si>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</si>
  <si>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</si>
  <si>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</si>
  <si>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</si>
  <si>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</si>
  <si>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</si>
  <si>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</si>
  <si>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</si>
  <si>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</si>
  <si>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</si>
  <si>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</si>
  <si>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</si>
  <si>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</si>
  <si>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</si>
  <si>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</si>
  <si>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</si>
  <si>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</si>
  <si>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</si>
  <si>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</si>
  <si>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</si>
  <si>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</si>
  <si>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</si>
  <si>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</si>
  <si>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</si>
  <si>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</si>
  <si>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</si>
  <si>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</si>
  <si>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</si>
  <si>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</si>
  <si>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</si>
  <si>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</si>
  <si>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</si>
  <si>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</si>
  <si>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</si>
  <si>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</si>
  <si>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</si>
  <si>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</si>
  <si>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</si>
  <si>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</si>
  <si>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</si>
  <si>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</si>
  <si>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</si>
  <si>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</si>
  <si>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</si>
  <si>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</si>
  <si>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</si>
  <si>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</si>
  <si>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</si>
  <si>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</si>
  <si>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</si>
  <si>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</si>
  <si>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</si>
  <si>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</si>
  <si>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</si>
  <si>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</si>
  <si>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</si>
  <si>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</si>
  <si>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</si>
  <si>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</si>
  <si>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</si>
  <si>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</si>
  <si>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</si>
  <si>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</si>
  <si>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</si>
  <si>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</si>
  <si>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</si>
  <si>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</si>
  <si>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</si>
  <si>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</si>
  <si>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</si>
  <si>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</si>
  <si>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</si>
  <si>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</si>
  <si>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</si>
  <si>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</si>
  <si>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</si>
  <si>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</si>
  <si>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</si>
  <si>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</si>
  <si>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</si>
  <si>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</si>
  <si>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</si>
  <si>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</si>
  <si>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</si>
  <si>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</si>
  <si>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</si>
  <si>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</si>
  <si>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</si>
  <si>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</si>
  <si>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</si>
  <si>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</si>
  <si>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</si>
  <si>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</si>
  <si>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</si>
  <si>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</si>
  <si>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</si>
  <si>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</si>
  <si>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</si>
  <si>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</si>
  <si>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</si>
  <si>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</si>
  <si>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</si>
  <si>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</si>
  <si>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</si>
  <si>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</si>
  <si>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</si>
  <si>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</si>
  <si>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</si>
  <si>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</si>
  <si>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</si>
  <si>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</si>
  <si>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</si>
  <si>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</si>
  <si>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</si>
  <si>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</si>
  <si>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</si>
  <si>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</si>
  <si>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</si>
  <si>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</si>
  <si>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</si>
  <si>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</si>
  <si>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</si>
  <si>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</si>
  <si>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</si>
  <si>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</si>
  <si>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</si>
  <si>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</si>
  <si>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</si>
  <si>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</si>
  <si>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</si>
  <si>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</si>
  <si>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</si>
  <si>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</si>
  <si>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</si>
  <si>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</si>
  <si>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</si>
  <si>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</si>
  <si>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</si>
  <si>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</si>
  <si>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</si>
  <si>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</si>
  <si>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</si>
  <si>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</si>
  <si>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</si>
  <si>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</si>
  <si>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</si>
  <si>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</si>
  <si>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</si>
  <si>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</si>
  <si>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</si>
  <si>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</si>
  <si>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</si>
  <si>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</si>
  <si>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</si>
  <si>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</si>
  <si>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</si>
  <si>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</si>
  <si>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</si>
  <si>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</si>
  <si>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</si>
  <si>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</si>
  <si>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</si>
  <si>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</si>
  <si>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</si>
  <si>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</si>
  <si>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</si>
  <si>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</si>
  <si>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</si>
  <si>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</si>
  <si>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</si>
  <si>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</si>
  <si>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</si>
  <si>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</si>
  <si>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</si>
  <si>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</si>
  <si>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</si>
  <si>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</si>
  <si>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</si>
  <si>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</si>
  <si>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</si>
  <si>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</si>
  <si>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</si>
  <si>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</si>
  <si>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</si>
  <si>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</si>
  <si>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</si>
  <si>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</si>
  <si>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</si>
  <si>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</si>
  <si>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</si>
  <si>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</si>
  <si>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</si>
  <si>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</si>
  <si>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</si>
  <si>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</si>
  <si>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</si>
  <si>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</si>
  <si>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</si>
  <si>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</si>
  <si>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</si>
  <si>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</si>
  <si>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</si>
  <si>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</si>
  <si>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</si>
  <si>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</si>
  <si>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</si>
  <si>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</si>
  <si>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</si>
  <si>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</si>
  <si>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</si>
  <si>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</si>
  <si>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</si>
  <si>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</si>
  <si>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</si>
  <si>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</si>
  <si>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</si>
  <si>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</si>
  <si>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</si>
  <si>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</si>
  <si>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</si>
  <si>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</si>
  <si>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</si>
  <si>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</si>
  <si>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</si>
  <si>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</si>
  <si>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</si>
  <si>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</si>
  <si>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</si>
  <si>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</si>
  <si>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</si>
  <si>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</si>
  <si>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</si>
  <si>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</si>
  <si>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</si>
  <si>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</si>
  <si>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</si>
  <si>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</si>
  <si>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</si>
  <si>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</si>
  <si>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</si>
  <si>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</si>
  <si>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</si>
  <si>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</si>
  <si>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</si>
  <si>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</si>
  <si>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</si>
  <si>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</si>
  <si>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</si>
  <si>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</si>
  <si>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</si>
  <si>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</si>
  <si>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</si>
  <si>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</si>
  <si>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</si>
  <si>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</si>
  <si>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</si>
  <si>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</si>
  <si>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</si>
  <si>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</si>
  <si>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</si>
  <si>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</si>
  <si>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</si>
  <si>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</si>
  <si>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</si>
  <si>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</si>
  <si>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</si>
  <si>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</si>
  <si>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</si>
  <si>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</si>
  <si>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</si>
  <si>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</si>
  <si>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</si>
  <si>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</si>
  <si>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</si>
  <si>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</si>
  <si>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</si>
  <si>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</si>
  <si>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</si>
  <si>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</si>
  <si>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</si>
  <si>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</si>
  <si>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</si>
  <si>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</si>
  <si>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</si>
  <si>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</si>
  <si>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</si>
  <si>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</si>
  <si>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（文科省）月・小惑星等の宇宙資源活用に向けた技術
【MEXT】 Technologies for the Utilization of Space Resources, Including Those on the Moon and Asteroids</t>
    <rPh sb="1" eb="3">
      <t>モンカ</t>
    </rPh>
    <rPh sb="5" eb="6">
      <t>ツキ</t>
    </rPh>
    <rPh sb="7" eb="10">
      <t>ショウワクセイ</t>
    </rPh>
    <rPh sb="10" eb="11">
      <t>トウ</t>
    </rPh>
    <rPh sb="12" eb="16">
      <t>ウチュウシゲン</t>
    </rPh>
    <rPh sb="16" eb="18">
      <t>カツヨウ</t>
    </rPh>
    <rPh sb="19" eb="20">
      <t>ム</t>
    </rPh>
    <rPh sb="22" eb="24">
      <t>ギジュツ</t>
    </rPh>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</si>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</sst>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7" t="s">
        <v>3</v>
      </c>
      <c r="D4" s="78"/>
      <c r="E4" s="32"/>
      <c r="F4" s="77" t="s">
        <v>4</v>
      </c>
      <c r="G4" s="79"/>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OIRwjRaNg62x3gn4YrTvdhxUiSeh39dTTOxPqPxa6HpxK3CqlpqjvAWeU/itH0jDgHjPMxPI2m2xaXod8Jij7Q==" saltValue="BHdXUTeIyQ9pWWNHM6OtVw=="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55" zoomScaleNormal="55" workbookViewId="0">
      <pane xSplit="3" topLeftCell="D1" activePane="topRight" state="frozen"/>
      <selection pane="topRight" activeCell="R26" sqref="R26"/>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6" t="s">
        <v>54</v>
      </c>
      <c r="F13" s="67"/>
      <c r="G13" s="52"/>
    </row>
    <row r="14" spans="2:7" ht="160" customHeight="1" x14ac:dyDescent="0.55000000000000004">
      <c r="D14" s="6" t="s">
        <v>55</v>
      </c>
      <c r="E14" s="66" t="s">
        <v>336</v>
      </c>
      <c r="F14" s="67"/>
      <c r="G14" s="53"/>
    </row>
    <row r="15" spans="2:7" ht="180" customHeight="1" x14ac:dyDescent="0.55000000000000004">
      <c r="D15" s="6" t="s">
        <v>56</v>
      </c>
      <c r="E15" s="66" t="s">
        <v>57</v>
      </c>
      <c r="F15" s="67"/>
      <c r="G15" s="54"/>
    </row>
    <row r="16" spans="2:7" ht="50.15" customHeight="1" x14ac:dyDescent="0.55000000000000004">
      <c r="D16" s="6" t="s">
        <v>58</v>
      </c>
      <c r="E16" s="66" t="s">
        <v>59</v>
      </c>
      <c r="F16" s="67"/>
      <c r="G16" s="53"/>
    </row>
    <row r="17" spans="2:8" ht="50.15" customHeight="1" x14ac:dyDescent="0.55000000000000004">
      <c r="D17" s="6" t="s">
        <v>60</v>
      </c>
      <c r="E17" s="66" t="s">
        <v>61</v>
      </c>
      <c r="F17" s="67"/>
      <c r="G17" s="53"/>
    </row>
    <row r="18" spans="2:8" ht="50.15" customHeight="1" x14ac:dyDescent="0.55000000000000004">
      <c r="D18" s="6" t="s">
        <v>62</v>
      </c>
      <c r="E18" s="66" t="s">
        <v>63</v>
      </c>
      <c r="F18" s="67"/>
      <c r="G18" s="53"/>
    </row>
    <row r="19" spans="2:8" ht="75" customHeight="1" x14ac:dyDescent="0.55000000000000004">
      <c r="D19" s="6" t="s">
        <v>64</v>
      </c>
      <c r="E19" s="66" t="s">
        <v>321</v>
      </c>
      <c r="F19" s="67"/>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68" t="s">
        <v>68</v>
      </c>
      <c r="E26" s="69"/>
      <c r="F26" s="69"/>
      <c r="G26" s="70" t="s">
        <v>69</v>
      </c>
      <c r="H26" s="71"/>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2" t="s">
        <v>327</v>
      </c>
      <c r="E40" s="73"/>
      <c r="F40" s="74"/>
      <c r="G40" s="56" t="s">
        <v>69</v>
      </c>
    </row>
    <row r="42" spans="2:56" ht="100" customHeight="1" x14ac:dyDescent="0.55000000000000004">
      <c r="D42" s="16" t="s">
        <v>78</v>
      </c>
      <c r="E42" s="75" t="s">
        <v>79</v>
      </c>
      <c r="F42" s="76"/>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329</v>
      </c>
      <c r="F43" s="63"/>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2" t="s">
        <v>331</v>
      </c>
      <c r="F44" s="63"/>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2" t="s">
        <v>333</v>
      </c>
      <c r="F45" s="63"/>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2" t="s">
        <v>334</v>
      </c>
      <c r="F46" s="6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62" t="s">
        <v>337</v>
      </c>
      <c r="F47" s="63"/>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2" t="s">
        <v>338</v>
      </c>
      <c r="F48" s="63"/>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2" t="s">
        <v>360</v>
      </c>
      <c r="F49" s="63"/>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2" t="s">
        <v>335</v>
      </c>
      <c r="F50" s="63"/>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4" t="s">
        <v>363</v>
      </c>
      <c r="F51" s="65"/>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2" t="s">
        <v>339</v>
      </c>
      <c r="F52" s="63"/>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58" t="s">
        <v>361</v>
      </c>
      <c r="F62" s="59"/>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58" t="s">
        <v>146</v>
      </c>
      <c r="F63" s="59"/>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5+Vd0sX3R0oJ90rVdI9UZh77Ry/wJqGeKpWGkMxl2vbbdgEFKrocKA81Rb+pMYZp397F3Z4WzFGb1FcPS5hxMA==" saltValue="vQcIRFZGQCNIEHD86PSOBw==" spinCount="100000" sheet="1" objects="1" scenarios="1"/>
  <dataConsolidate/>
  <mergeCells count="24">
    <mergeCell ref="E18:F18"/>
    <mergeCell ref="E13:F13"/>
    <mergeCell ref="E14:F14"/>
    <mergeCell ref="E15:F15"/>
    <mergeCell ref="E16:F16"/>
    <mergeCell ref="E17:F17"/>
    <mergeCell ref="E19:F19"/>
    <mergeCell ref="D26:F26"/>
    <mergeCell ref="G26:H26"/>
    <mergeCell ref="E43:F43"/>
    <mergeCell ref="E44:F44"/>
    <mergeCell ref="D40:F40"/>
    <mergeCell ref="E42:F42"/>
    <mergeCell ref="E62:F62"/>
    <mergeCell ref="E63:F63"/>
    <mergeCell ref="E61:F61"/>
    <mergeCell ref="E45:F45"/>
    <mergeCell ref="E46:F46"/>
    <mergeCell ref="E47:F47"/>
    <mergeCell ref="E48:F48"/>
    <mergeCell ref="E49:F49"/>
    <mergeCell ref="E50:F50"/>
    <mergeCell ref="E51:F51"/>
    <mergeCell ref="E52:F52"/>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6" t="s">
        <v>54</v>
      </c>
      <c r="F13" s="67"/>
      <c r="G13" s="51">
        <v>46113</v>
      </c>
    </row>
    <row r="14" spans="2:7" ht="160" customHeight="1" x14ac:dyDescent="0.55000000000000004">
      <c r="D14" s="6" t="s">
        <v>55</v>
      </c>
      <c r="E14" s="66" t="s">
        <v>359</v>
      </c>
      <c r="F14" s="67"/>
      <c r="G14" s="40" t="s">
        <v>147</v>
      </c>
    </row>
    <row r="15" spans="2:7" ht="180" customHeight="1" x14ac:dyDescent="0.55000000000000004">
      <c r="D15" s="6" t="s">
        <v>56</v>
      </c>
      <c r="E15" s="66" t="s">
        <v>57</v>
      </c>
      <c r="F15" s="67"/>
      <c r="G15" s="41">
        <v>9012405001241</v>
      </c>
    </row>
    <row r="16" spans="2:7" ht="50.15" customHeight="1" x14ac:dyDescent="0.55000000000000004">
      <c r="D16" s="6" t="s">
        <v>58</v>
      </c>
      <c r="E16" s="66" t="s">
        <v>59</v>
      </c>
      <c r="F16" s="67"/>
      <c r="G16" s="40" t="s">
        <v>148</v>
      </c>
    </row>
    <row r="17" spans="2:8" ht="50.15" customHeight="1" x14ac:dyDescent="0.55000000000000004">
      <c r="D17" s="6" t="s">
        <v>60</v>
      </c>
      <c r="E17" s="66" t="s">
        <v>61</v>
      </c>
      <c r="F17" s="67"/>
      <c r="G17" s="40" t="s">
        <v>149</v>
      </c>
    </row>
    <row r="18" spans="2:8" ht="50.15" customHeight="1" x14ac:dyDescent="0.55000000000000004">
      <c r="D18" s="6" t="s">
        <v>62</v>
      </c>
      <c r="E18" s="66" t="s">
        <v>63</v>
      </c>
      <c r="F18" s="67"/>
      <c r="G18" s="40" t="s">
        <v>150</v>
      </c>
    </row>
    <row r="19" spans="2:8" ht="75" customHeight="1" x14ac:dyDescent="0.55000000000000004">
      <c r="D19" s="6" t="s">
        <v>64</v>
      </c>
      <c r="E19" s="66" t="s">
        <v>320</v>
      </c>
      <c r="F19" s="67"/>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8" t="s">
        <v>68</v>
      </c>
      <c r="E26" s="69"/>
      <c r="F26" s="69"/>
      <c r="G26" s="80" t="s">
        <v>362</v>
      </c>
      <c r="H26" s="81"/>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2" t="s">
        <v>327</v>
      </c>
      <c r="E40" s="73"/>
      <c r="F40" s="74"/>
      <c r="G40" s="42">
        <v>4</v>
      </c>
    </row>
    <row r="42" spans="2:56" ht="75" customHeight="1" x14ac:dyDescent="0.55000000000000004">
      <c r="D42" s="16" t="s">
        <v>78</v>
      </c>
      <c r="E42" s="75" t="s">
        <v>79</v>
      </c>
      <c r="F42" s="76"/>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358</v>
      </c>
      <c r="F43" s="63"/>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2" t="s">
        <v>331</v>
      </c>
      <c r="F44" s="63"/>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2" t="s">
        <v>332</v>
      </c>
      <c r="F45" s="63"/>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2" t="s">
        <v>334</v>
      </c>
      <c r="F46" s="63"/>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62" t="s">
        <v>337</v>
      </c>
      <c r="F47" s="63"/>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2" t="s">
        <v>338</v>
      </c>
      <c r="F48" s="63"/>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2" t="s">
        <v>360</v>
      </c>
      <c r="F49" s="63"/>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2" t="s">
        <v>335</v>
      </c>
      <c r="F50" s="63"/>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2" t="str">
        <f>'【記入用】SH評価シート_Blank Sheet'!E51</f>
        <v xml:space="preserve">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
</v>
      </c>
      <c r="F51" s="63"/>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2"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3"/>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145</v>
      </c>
      <c r="E62" s="58" t="s">
        <v>361</v>
      </c>
      <c r="F62" s="59"/>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58" t="s">
        <v>146</v>
      </c>
      <c r="F63" s="59"/>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l+kcB0uFmgj7b2PQuPG19bR+GxslkDmFShigrDEsn4+OTcrWkcpQb7B6yJSyUn3Kh4tZamciEzhhChjhCwm7Tg==" saltValue="rqcP6N0cfRr2yNN+PxXljw==" spinCount="100000" sheet="1" objects="1" scenarios="1"/>
  <dataConsolidate/>
  <mergeCells count="24">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 ref="E18:F18"/>
    <mergeCell ref="E19:F19"/>
    <mergeCell ref="D26:F26"/>
    <mergeCell ref="E13:F13"/>
    <mergeCell ref="E14:F14"/>
    <mergeCell ref="E15:F15"/>
    <mergeCell ref="E16:F16"/>
    <mergeCell ref="E17:F17"/>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6" t="s">
        <v>54</v>
      </c>
      <c r="F13" s="67"/>
      <c r="G13" s="24">
        <v>46113</v>
      </c>
    </row>
    <row r="14" spans="2:7" ht="160" customHeight="1" x14ac:dyDescent="0.55000000000000004">
      <c r="D14" s="6" t="s">
        <v>55</v>
      </c>
      <c r="E14" s="66" t="s">
        <v>336</v>
      </c>
      <c r="F14" s="67"/>
      <c r="G14" s="15" t="s">
        <v>177</v>
      </c>
    </row>
    <row r="15" spans="2:7" ht="180" customHeight="1" x14ac:dyDescent="0.55000000000000004">
      <c r="D15" s="6" t="s">
        <v>56</v>
      </c>
      <c r="E15" s="66" t="s">
        <v>57</v>
      </c>
      <c r="F15" s="67"/>
      <c r="G15" s="25">
        <v>9012405001241</v>
      </c>
    </row>
    <row r="16" spans="2:7" ht="50.15" customHeight="1" x14ac:dyDescent="0.55000000000000004">
      <c r="D16" s="6" t="s">
        <v>58</v>
      </c>
      <c r="E16" s="66" t="s">
        <v>59</v>
      </c>
      <c r="F16" s="67"/>
      <c r="G16" s="15" t="s">
        <v>178</v>
      </c>
    </row>
    <row r="17" spans="2:8" ht="50.15" customHeight="1" x14ac:dyDescent="0.55000000000000004">
      <c r="D17" s="6" t="s">
        <v>60</v>
      </c>
      <c r="E17" s="66" t="s">
        <v>61</v>
      </c>
      <c r="F17" s="67"/>
      <c r="G17" s="15" t="s">
        <v>179</v>
      </c>
    </row>
    <row r="18" spans="2:8" ht="50.15" customHeight="1" x14ac:dyDescent="0.55000000000000004">
      <c r="D18" s="6" t="s">
        <v>62</v>
      </c>
      <c r="E18" s="66" t="s">
        <v>63</v>
      </c>
      <c r="F18" s="67"/>
      <c r="G18" s="27" t="s">
        <v>180</v>
      </c>
    </row>
    <row r="19" spans="2:8" ht="75" customHeight="1" x14ac:dyDescent="0.55000000000000004">
      <c r="D19" s="6" t="s">
        <v>64</v>
      </c>
      <c r="E19" s="66" t="s">
        <v>320</v>
      </c>
      <c r="F19" s="67"/>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8" t="s">
        <v>353</v>
      </c>
      <c r="E26" s="69"/>
      <c r="F26" s="69"/>
      <c r="G26" s="82" t="s">
        <v>362</v>
      </c>
      <c r="H26" s="83"/>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2" t="s">
        <v>327</v>
      </c>
      <c r="E40" s="73"/>
      <c r="F40" s="74"/>
      <c r="G40" s="50">
        <v>4</v>
      </c>
    </row>
    <row r="42" spans="2:56" ht="75" customHeight="1" x14ac:dyDescent="0.55000000000000004">
      <c r="D42" s="16" t="s">
        <v>78</v>
      </c>
      <c r="E42" s="75" t="s">
        <v>79</v>
      </c>
      <c r="F42" s="76"/>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328</v>
      </c>
      <c r="F43" s="63"/>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62" t="s">
        <v>330</v>
      </c>
      <c r="F44" s="63"/>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62" t="s">
        <v>332</v>
      </c>
      <c r="F45" s="63"/>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62" t="s">
        <v>334</v>
      </c>
      <c r="F46" s="63"/>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62" t="s">
        <v>337</v>
      </c>
      <c r="F47" s="63"/>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62" t="s">
        <v>338</v>
      </c>
      <c r="F48" s="63"/>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62" t="s">
        <v>360</v>
      </c>
      <c r="F49" s="63"/>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62" t="s">
        <v>335</v>
      </c>
      <c r="F50" s="63"/>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62" t="str">
        <f>'【記入用】SH評価シート_Blank Sheet'!E51</f>
        <v xml:space="preserve">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
</v>
      </c>
      <c r="F51" s="63"/>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62"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3"/>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58" t="s">
        <v>361</v>
      </c>
      <c r="F62" s="59"/>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58" t="s">
        <v>146</v>
      </c>
      <c r="F63" s="59"/>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QcB0l5DP+N+ucv3uWWyzU5By5s+P5JWwhRcj7MqOpr6q9fuX4GbvfN4FhH9h/Q74JEfZAevla2bMoeK7Bz7Syg==" saltValue="HeH6WBp0pHtVJHOLJdLdpg==" spinCount="100000" sheet="1" objects="1" scenarios="1"/>
  <mergeCells count="24">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 ref="E18:F18"/>
    <mergeCell ref="E19:F19"/>
    <mergeCell ref="D26:F26"/>
    <mergeCell ref="E13:F13"/>
    <mergeCell ref="E14:F14"/>
    <mergeCell ref="E15:F15"/>
    <mergeCell ref="E16:F16"/>
    <mergeCell ref="E17:F17"/>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topLeftCell="B1"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44" x14ac:dyDescent="0.55000000000000004">
      <c r="B4" s="21" t="s">
        <v>362</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3B6D35F6BEF942951A90B840E952D1" ma:contentTypeVersion="3" ma:contentTypeDescription="新しいドキュメントを作成します。" ma:contentTypeScope="" ma:versionID="22d79d86b9f284f7982e2f5438605b6e">
  <xsd:schema xmlns:xsd="http://www.w3.org/2001/XMLSchema" xmlns:xs="http://www.w3.org/2001/XMLSchema" xmlns:p="http://schemas.microsoft.com/office/2006/metadata/properties" xmlns:ns2="8cb72c8c-7557-482f-9898-a15f6f711f6c" targetNamespace="http://schemas.microsoft.com/office/2006/metadata/properties" ma:root="true" ma:fieldsID="cf52c4c08bb860bd236341bccede11ee"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4EA885-AC4A-4A41-94B5-97BE13450E25}">
  <ds:schemaRefs>
    <ds:schemaRef ds:uri="8cb72c8c-7557-482f-9898-a15f6f711f6c"/>
    <ds:schemaRef ds:uri="http://purl.org/dc/terms/"/>
    <ds:schemaRef ds:uri="http://schemas.microsoft.com/office/2006/metadata/properties"/>
    <ds:schemaRef ds:uri="http://purl.org/dc/elements/1.1/"/>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3.xml><?xml version="1.0" encoding="utf-8"?>
<ds:datastoreItem xmlns:ds="http://schemas.openxmlformats.org/officeDocument/2006/customXml" ds:itemID="{7743B66E-9454-4409-8B92-3F5B1B2352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2026-06-10T01:18:29Z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